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ceni" sheetId="1" r:id="rId1"/>
  </sheets>
  <definedNames/>
  <calcPr fullCalcOnLoad="1"/>
</workbook>
</file>

<file path=xl/sharedStrings.xml><?xml version="1.0" encoding="utf-8"?>
<sst xmlns="http://schemas.openxmlformats.org/spreadsheetml/2006/main" count="127" uniqueCount="51">
  <si>
    <t>І</t>
  </si>
  <si>
    <t>ІІ</t>
  </si>
  <si>
    <t>апарт.</t>
  </si>
  <si>
    <t>ІІІ</t>
  </si>
  <si>
    <t>тер.</t>
  </si>
  <si>
    <t>кула</t>
  </si>
  <si>
    <t>апарт.Ін.</t>
  </si>
  <si>
    <t>ІV</t>
  </si>
  <si>
    <t>т.+к.</t>
  </si>
  <si>
    <t>секция</t>
  </si>
  <si>
    <t>секция Б</t>
  </si>
  <si>
    <t>подз.</t>
  </si>
  <si>
    <t>кафе - бар</t>
  </si>
  <si>
    <t>А и Б</t>
  </si>
  <si>
    <t>описание</t>
  </si>
  <si>
    <t>цена в евро</t>
  </si>
  <si>
    <t xml:space="preserve"> </t>
  </si>
  <si>
    <t>к.сп.</t>
  </si>
  <si>
    <t>охрана</t>
  </si>
  <si>
    <t>40 мест в торговом зале + 40 на лоджии</t>
  </si>
  <si>
    <t>магазин 1</t>
  </si>
  <si>
    <t>магазин 2</t>
  </si>
  <si>
    <t>I</t>
  </si>
  <si>
    <t>секция А</t>
  </si>
  <si>
    <t>этаж</t>
  </si>
  <si>
    <t>№ объекта</t>
  </si>
  <si>
    <t>объект</t>
  </si>
  <si>
    <t>площадь</t>
  </si>
  <si>
    <t>общая площадь</t>
  </si>
  <si>
    <t>цена/ кв.м.</t>
  </si>
  <si>
    <t>СПА центр</t>
  </si>
  <si>
    <t>пл. апарт. общ</t>
  </si>
  <si>
    <t>терраса</t>
  </si>
  <si>
    <t>столб.ап</t>
  </si>
  <si>
    <t>гостинная с кух. боксом, 2 спальни, ванная с WC, WC, коридор, кладовка, 2 балкона</t>
  </si>
  <si>
    <t>гостинная с кух. боксом, 2 спальни, ванная с WC,  WC,  коридор,  кладовка, 2 балкона</t>
  </si>
  <si>
    <t>гостинная с кух. боксом, 1 спальня, ванная с WC,  коридор,  кладовка, 1 балкон -13,3 кв. м.</t>
  </si>
  <si>
    <t>гостинная с кух. боксом, 1 спальня, ванная с WC,  коридор,  кладовка, 2 балкона</t>
  </si>
  <si>
    <t>гостинная с кух. боксом, 1 спальня,ванная с WC,  коридор,  кладовка, 1 балкон -13,3 кв. м.</t>
  </si>
  <si>
    <t>гостинная с кух. боксом, 1 спальня, ванная с WC,  коридор,  кладовка, терраса -16,13 кв. м.</t>
  </si>
  <si>
    <t>гостинная с кух. боксом, 1 спальня,ванная с WC,  коридор,  кладовка, 2 террасы - 14,50 кв. м. и 41,06 кв. м. на двух уровнях</t>
  </si>
  <si>
    <t>гостинная с кух. боксом, 1спальня,ванная с WC, коридор, кладовка, 2 балкона</t>
  </si>
  <si>
    <t>гостинная с кух. боксом, 1спальня,ванная с WC, коридор, кладовка, 2 террасы - 14,50 кв. м. и 41.06 кв. м. на двух уровнях</t>
  </si>
  <si>
    <t>гостинная с кух. боксом, 1спальня,ванная с WC, коридор, кладовка, терраса - 16,13 кв. м.</t>
  </si>
  <si>
    <t>гостинная с кух. боксом, 1спальня,ванная с WC, коридор, кладовка, 1 балкон -13,3 кв. м.</t>
  </si>
  <si>
    <t>рецепшн</t>
  </si>
  <si>
    <t>договор.</t>
  </si>
  <si>
    <t>отметка о продаже</t>
  </si>
  <si>
    <t>резерв</t>
  </si>
  <si>
    <t>SOLD</t>
  </si>
  <si>
    <t>ДОМ №1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</si>
</sst>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#,##0\ [$€-1]"/>
    <numFmt numFmtId="182" formatCode="#,##0.00\ [$€-1]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/>
      <top style="medium"/>
      <bottom style="thin"/>
    </border>
    <border>
      <left/>
      <right/>
      <top style="medium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thin"/>
      <bottom style="medium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/>
      <right style="medium"/>
      <top style="thin"/>
      <bottom/>
    </border>
    <border>
      <left>
        <color indexed="63"/>
      </left>
      <right style="medium"/>
      <top/>
      <bottom style="thin"/>
    </border>
    <border>
      <left/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2" fontId="3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2" xfId="0" applyFont="1" applyFill="1" applyBorder="1" applyAlignment="1">
      <alignment horizontal="center" vertical="center"/>
    </xf>
    <xf numFmtId="181" fontId="6" fillId="0" borderId="12" xfId="0" applyNumberFormat="1" applyFont="1" applyFill="1" applyBorder="1" applyAlignment="1">
      <alignment horizontal="right" vertical="center"/>
    </xf>
    <xf numFmtId="2" fontId="6" fillId="0" borderId="17" xfId="0" applyNumberFormat="1" applyFont="1" applyFill="1" applyBorder="1" applyAlignment="1">
      <alignment/>
    </xf>
    <xf numFmtId="2" fontId="6" fillId="0" borderId="18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0" fontId="5" fillId="33" borderId="13" xfId="0" applyFont="1" applyFill="1" applyBorder="1" applyAlignment="1">
      <alignment horizontal="center" vertical="center"/>
    </xf>
    <xf numFmtId="181" fontId="6" fillId="0" borderId="12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4" borderId="23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left" vertical="center" wrapText="1" indent="1"/>
    </xf>
    <xf numFmtId="0" fontId="5" fillId="34" borderId="15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2" fontId="6" fillId="34" borderId="17" xfId="0" applyNumberFormat="1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/>
    </xf>
    <xf numFmtId="2" fontId="6" fillId="34" borderId="25" xfId="0" applyNumberFormat="1" applyFont="1" applyFill="1" applyBorder="1" applyAlignment="1">
      <alignment/>
    </xf>
    <xf numFmtId="0" fontId="5" fillId="34" borderId="22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 wrapText="1"/>
    </xf>
    <xf numFmtId="2" fontId="6" fillId="34" borderId="20" xfId="0" applyNumberFormat="1" applyFont="1" applyFill="1" applyBorder="1" applyAlignment="1">
      <alignment vertical="center"/>
    </xf>
    <xf numFmtId="2" fontId="6" fillId="36" borderId="27" xfId="0" applyNumberFormat="1" applyFont="1" applyFill="1" applyBorder="1" applyAlignment="1">
      <alignment horizontal="right" vertical="center"/>
    </xf>
    <xf numFmtId="181" fontId="6" fillId="36" borderId="12" xfId="0" applyNumberFormat="1" applyFont="1" applyFill="1" applyBorder="1" applyAlignment="1">
      <alignment horizontal="right" vertical="center"/>
    </xf>
    <xf numFmtId="0" fontId="6" fillId="36" borderId="0" xfId="0" applyFont="1" applyFill="1" applyBorder="1" applyAlignment="1">
      <alignment horizontal="right" vertical="center"/>
    </xf>
    <xf numFmtId="181" fontId="6" fillId="36" borderId="0" xfId="0" applyNumberFormat="1" applyFont="1" applyFill="1" applyBorder="1" applyAlignment="1">
      <alignment vertical="center"/>
    </xf>
    <xf numFmtId="0" fontId="5" fillId="36" borderId="28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 wrapText="1"/>
    </xf>
    <xf numFmtId="2" fontId="6" fillId="34" borderId="17" xfId="0" applyNumberFormat="1" applyFont="1" applyFill="1" applyBorder="1" applyAlignment="1">
      <alignment horizontal="right"/>
    </xf>
    <xf numFmtId="2" fontId="6" fillId="34" borderId="25" xfId="0" applyNumberFormat="1" applyFont="1" applyFill="1" applyBorder="1" applyAlignment="1">
      <alignment horizontal="right"/>
    </xf>
    <xf numFmtId="2" fontId="6" fillId="34" borderId="20" xfId="0" applyNumberFormat="1" applyFont="1" applyFill="1" applyBorder="1" applyAlignment="1">
      <alignment horizontal="right"/>
    </xf>
    <xf numFmtId="0" fontId="5" fillId="34" borderId="12" xfId="0" applyFont="1" applyFill="1" applyBorder="1" applyAlignment="1">
      <alignment horizontal="left" vertical="center" wrapText="1" indent="1"/>
    </xf>
    <xf numFmtId="0" fontId="5" fillId="34" borderId="13" xfId="0" applyFont="1" applyFill="1" applyBorder="1" applyAlignment="1">
      <alignment horizontal="left" vertical="center" wrapText="1" indent="1"/>
    </xf>
    <xf numFmtId="0" fontId="5" fillId="34" borderId="10" xfId="0" applyFont="1" applyFill="1" applyBorder="1" applyAlignment="1">
      <alignment horizontal="left" vertical="center" wrapText="1" indent="1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left" vertical="center" wrapText="1" indent="1"/>
    </xf>
    <xf numFmtId="0" fontId="5" fillId="34" borderId="29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left" vertical="center" wrapText="1" indent="1"/>
    </xf>
    <xf numFmtId="0" fontId="5" fillId="0" borderId="12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 wrapText="1" indent="1"/>
    </xf>
    <xf numFmtId="181" fontId="6" fillId="34" borderId="13" xfId="0" applyNumberFormat="1" applyFont="1" applyFill="1" applyBorder="1" applyAlignment="1">
      <alignment horizontal="center" vertical="center"/>
    </xf>
    <xf numFmtId="181" fontId="6" fillId="34" borderId="10" xfId="0" applyNumberFormat="1" applyFont="1" applyFill="1" applyBorder="1" applyAlignment="1">
      <alignment horizontal="center" vertical="center"/>
    </xf>
    <xf numFmtId="181" fontId="6" fillId="34" borderId="30" xfId="0" applyNumberFormat="1" applyFont="1" applyFill="1" applyBorder="1" applyAlignment="1">
      <alignment horizontal="center" vertical="center"/>
    </xf>
    <xf numFmtId="181" fontId="6" fillId="34" borderId="12" xfId="0" applyNumberFormat="1" applyFont="1" applyFill="1" applyBorder="1" applyAlignment="1">
      <alignment horizontal="center" vertical="center"/>
    </xf>
    <xf numFmtId="181" fontId="6" fillId="34" borderId="29" xfId="0" applyNumberFormat="1" applyFont="1" applyFill="1" applyBorder="1" applyAlignment="1">
      <alignment horizontal="right" vertical="center"/>
    </xf>
    <xf numFmtId="181" fontId="6" fillId="34" borderId="30" xfId="0" applyNumberFormat="1" applyFont="1" applyFill="1" applyBorder="1" applyAlignment="1">
      <alignment horizontal="right" vertical="center"/>
    </xf>
    <xf numFmtId="181" fontId="6" fillId="0" borderId="13" xfId="0" applyNumberFormat="1" applyFont="1" applyFill="1" applyBorder="1" applyAlignment="1">
      <alignment horizontal="right" vertical="center"/>
    </xf>
    <xf numFmtId="181" fontId="6" fillId="0" borderId="10" xfId="0" applyNumberFormat="1" applyFont="1" applyFill="1" applyBorder="1" applyAlignment="1">
      <alignment horizontal="right" vertical="center"/>
    </xf>
    <xf numFmtId="181" fontId="6" fillId="0" borderId="13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181" fontId="6" fillId="34" borderId="29" xfId="0" applyNumberFormat="1" applyFont="1" applyFill="1" applyBorder="1" applyAlignment="1">
      <alignment horizontal="center" vertical="center"/>
    </xf>
    <xf numFmtId="181" fontId="6" fillId="34" borderId="12" xfId="0" applyNumberFormat="1" applyFont="1" applyFill="1" applyBorder="1" applyAlignment="1">
      <alignment horizontal="right" vertical="center"/>
    </xf>
    <xf numFmtId="181" fontId="6" fillId="34" borderId="13" xfId="0" applyNumberFormat="1" applyFont="1" applyFill="1" applyBorder="1" applyAlignment="1">
      <alignment horizontal="right" vertical="center"/>
    </xf>
    <xf numFmtId="181" fontId="6" fillId="34" borderId="10" xfId="0" applyNumberFormat="1" applyFont="1" applyFill="1" applyBorder="1" applyAlignment="1">
      <alignment horizontal="right" vertical="center"/>
    </xf>
    <xf numFmtId="181" fontId="6" fillId="0" borderId="29" xfId="0" applyNumberFormat="1" applyFont="1" applyFill="1" applyBorder="1" applyAlignment="1">
      <alignment horizontal="center" vertical="center"/>
    </xf>
    <xf numFmtId="181" fontId="6" fillId="0" borderId="30" xfId="0" applyNumberFormat="1" applyFont="1" applyFill="1" applyBorder="1" applyAlignment="1">
      <alignment horizontal="center" vertical="center"/>
    </xf>
    <xf numFmtId="181" fontId="6" fillId="0" borderId="29" xfId="0" applyNumberFormat="1" applyFont="1" applyFill="1" applyBorder="1" applyAlignment="1">
      <alignment horizontal="right" vertical="center"/>
    </xf>
    <xf numFmtId="181" fontId="6" fillId="0" borderId="30" xfId="0" applyNumberFormat="1" applyFont="1" applyFill="1" applyBorder="1" applyAlignment="1">
      <alignment horizontal="right" vertical="center"/>
    </xf>
    <xf numFmtId="0" fontId="5" fillId="34" borderId="13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right" vertical="center"/>
    </xf>
    <xf numFmtId="181" fontId="6" fillId="0" borderId="12" xfId="0" applyNumberFormat="1" applyFont="1" applyFill="1" applyBorder="1" applyAlignment="1">
      <alignment horizontal="right" vertical="center"/>
    </xf>
    <xf numFmtId="0" fontId="6" fillId="34" borderId="31" xfId="0" applyFont="1" applyFill="1" applyBorder="1" applyAlignment="1">
      <alignment horizontal="right" vertical="center"/>
    </xf>
    <xf numFmtId="0" fontId="6" fillId="34" borderId="3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34" borderId="30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right" vertical="center"/>
    </xf>
    <xf numFmtId="0" fontId="6" fillId="34" borderId="29" xfId="0" applyFont="1" applyFill="1" applyBorder="1" applyAlignment="1">
      <alignment horizontal="right" vertical="center"/>
    </xf>
    <xf numFmtId="2" fontId="6" fillId="0" borderId="27" xfId="0" applyNumberFormat="1" applyFont="1" applyFill="1" applyBorder="1" applyAlignment="1">
      <alignment horizontal="right" vertical="center"/>
    </xf>
    <xf numFmtId="2" fontId="6" fillId="0" borderId="33" xfId="0" applyNumberFormat="1" applyFont="1" applyFill="1" applyBorder="1" applyAlignment="1">
      <alignment horizontal="right" vertical="center"/>
    </xf>
    <xf numFmtId="2" fontId="6" fillId="0" borderId="31" xfId="0" applyNumberFormat="1" applyFont="1" applyFill="1" applyBorder="1" applyAlignment="1">
      <alignment horizontal="right" vertical="center"/>
    </xf>
    <xf numFmtId="2" fontId="6" fillId="34" borderId="31" xfId="0" applyNumberFormat="1" applyFont="1" applyFill="1" applyBorder="1" applyAlignment="1">
      <alignment horizontal="right" vertical="center"/>
    </xf>
    <xf numFmtId="2" fontId="6" fillId="34" borderId="32" xfId="0" applyNumberFormat="1" applyFont="1" applyFill="1" applyBorder="1" applyAlignment="1">
      <alignment horizontal="right" vertical="center"/>
    </xf>
    <xf numFmtId="2" fontId="6" fillId="34" borderId="27" xfId="0" applyNumberFormat="1" applyFont="1" applyFill="1" applyBorder="1" applyAlignment="1">
      <alignment horizontal="right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right" vertical="center"/>
    </xf>
    <xf numFmtId="2" fontId="6" fillId="34" borderId="33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2" fontId="6" fillId="34" borderId="27" xfId="0" applyNumberFormat="1" applyFont="1" applyFill="1" applyBorder="1" applyAlignment="1">
      <alignment vertical="center"/>
    </xf>
    <xf numFmtId="2" fontId="6" fillId="34" borderId="21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2" fontId="6" fillId="0" borderId="32" xfId="0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81" fontId="6" fillId="0" borderId="12" xfId="0" applyNumberFormat="1" applyFont="1" applyFill="1" applyBorder="1" applyAlignment="1">
      <alignment horizontal="center" vertical="center"/>
    </xf>
    <xf numFmtId="2" fontId="6" fillId="34" borderId="31" xfId="0" applyNumberFormat="1" applyFont="1" applyFill="1" applyBorder="1" applyAlignment="1">
      <alignment vertical="center"/>
    </xf>
    <xf numFmtId="2" fontId="6" fillId="34" borderId="32" xfId="0" applyNumberFormat="1" applyFont="1" applyFill="1" applyBorder="1" applyAlignment="1">
      <alignment vertical="center"/>
    </xf>
    <xf numFmtId="2" fontId="6" fillId="34" borderId="3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textRotation="90"/>
    </xf>
    <xf numFmtId="0" fontId="6" fillId="0" borderId="33" xfId="0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 textRotation="90"/>
    </xf>
    <xf numFmtId="0" fontId="8" fillId="0" borderId="13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textRotation="90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5" fillId="36" borderId="27" xfId="0" applyFont="1" applyFill="1" applyBorder="1" applyAlignment="1">
      <alignment horizontal="center" vertical="center"/>
    </xf>
    <xf numFmtId="170" fontId="5" fillId="0" borderId="18" xfId="44" applyFont="1" applyFill="1" applyBorder="1" applyAlignment="1">
      <alignment horizontal="center" vertical="center"/>
    </xf>
    <xf numFmtId="170" fontId="5" fillId="0" borderId="27" xfId="44" applyFont="1" applyFill="1" applyBorder="1" applyAlignment="1">
      <alignment horizontal="center" vertical="center"/>
    </xf>
    <xf numFmtId="170" fontId="5" fillId="34" borderId="17" xfId="44" applyFont="1" applyFill="1" applyBorder="1" applyAlignment="1">
      <alignment horizontal="center" vertical="center"/>
    </xf>
    <xf numFmtId="170" fontId="5" fillId="34" borderId="24" xfId="44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5" fillId="34" borderId="12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170" fontId="5" fillId="34" borderId="25" xfId="44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75" zoomScaleNormal="75" zoomScalePageLayoutView="0" workbookViewId="0" topLeftCell="A1">
      <selection activeCell="O8" sqref="O8"/>
    </sheetView>
  </sheetViews>
  <sheetFormatPr defaultColWidth="9.140625" defaultRowHeight="12.75"/>
  <cols>
    <col min="1" max="1" width="7.57421875" style="25" customWidth="1"/>
    <col min="2" max="2" width="6.7109375" style="25" customWidth="1"/>
    <col min="3" max="3" width="13.140625" style="25" customWidth="1"/>
    <col min="4" max="4" width="12.140625" style="25" customWidth="1"/>
    <col min="5" max="5" width="13.57421875" style="25" customWidth="1"/>
    <col min="6" max="6" width="14.28125" style="25" customWidth="1"/>
    <col min="7" max="7" width="12.00390625" style="25" customWidth="1"/>
    <col min="8" max="8" width="11.140625" style="25" bestFit="1" customWidth="1"/>
    <col min="9" max="9" width="8.421875" style="25" customWidth="1"/>
    <col min="10" max="10" width="55.421875" style="25" customWidth="1"/>
    <col min="11" max="11" width="14.8515625" style="0" customWidth="1"/>
    <col min="12" max="12" width="6.7109375" style="0" customWidth="1"/>
    <col min="13" max="13" width="12.00390625" style="0" hidden="1" customWidth="1"/>
    <col min="14" max="14" width="7.8515625" style="0" customWidth="1"/>
    <col min="15" max="15" width="8.421875" style="0" bestFit="1" customWidth="1"/>
  </cols>
  <sheetData>
    <row r="1" spans="1:11" ht="15" customHeight="1">
      <c r="A1" s="196" t="s">
        <v>50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26" customFormat="1" ht="18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15.75" customHeight="1" thickBot="1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</row>
    <row r="4" spans="1:11" ht="12.75" customHeight="1">
      <c r="A4" s="165" t="s">
        <v>9</v>
      </c>
      <c r="B4" s="165" t="s">
        <v>24</v>
      </c>
      <c r="C4" s="154" t="s">
        <v>25</v>
      </c>
      <c r="D4" s="148" t="s">
        <v>26</v>
      </c>
      <c r="E4" s="148" t="s">
        <v>27</v>
      </c>
      <c r="F4" s="154" t="s">
        <v>28</v>
      </c>
      <c r="G4" s="154" t="s">
        <v>15</v>
      </c>
      <c r="H4" s="154" t="s">
        <v>29</v>
      </c>
      <c r="I4" s="148" t="s">
        <v>17</v>
      </c>
      <c r="J4" s="148" t="s">
        <v>14</v>
      </c>
      <c r="K4" s="154" t="s">
        <v>47</v>
      </c>
    </row>
    <row r="5" spans="1:15" ht="12.75">
      <c r="A5" s="166"/>
      <c r="B5" s="166"/>
      <c r="C5" s="161"/>
      <c r="D5" s="168"/>
      <c r="E5" s="149"/>
      <c r="F5" s="155"/>
      <c r="G5" s="155"/>
      <c r="H5" s="155"/>
      <c r="I5" s="149"/>
      <c r="J5" s="149"/>
      <c r="K5" s="155"/>
      <c r="L5" s="10"/>
      <c r="M5" s="10"/>
      <c r="N5" s="10"/>
      <c r="O5" s="10"/>
    </row>
    <row r="6" spans="1:15" ht="36" customHeight="1" thickBot="1">
      <c r="A6" s="167"/>
      <c r="B6" s="167"/>
      <c r="C6" s="162"/>
      <c r="D6" s="169"/>
      <c r="E6" s="150"/>
      <c r="F6" s="156"/>
      <c r="G6" s="156"/>
      <c r="H6" s="156"/>
      <c r="I6" s="150"/>
      <c r="J6" s="150"/>
      <c r="K6" s="156"/>
      <c r="L6" s="10"/>
      <c r="M6" s="10"/>
      <c r="N6" s="10"/>
      <c r="O6" s="10"/>
    </row>
    <row r="7" spans="1:15" ht="18" customHeight="1" thickBot="1">
      <c r="A7" s="185" t="s">
        <v>13</v>
      </c>
      <c r="B7" s="13" t="s">
        <v>11</v>
      </c>
      <c r="C7" s="172" t="s">
        <v>30</v>
      </c>
      <c r="D7" s="173"/>
      <c r="E7" s="30">
        <v>4225</v>
      </c>
      <c r="F7" s="14">
        <v>473.44</v>
      </c>
      <c r="G7" s="35" t="s">
        <v>46</v>
      </c>
      <c r="H7" s="15"/>
      <c r="I7" s="16"/>
      <c r="J7" s="36"/>
      <c r="K7" s="36"/>
      <c r="L7" s="10"/>
      <c r="M7" s="10"/>
      <c r="N7" s="10"/>
      <c r="O7" s="10"/>
    </row>
    <row r="8" spans="1:11" ht="15.75" customHeight="1" thickBot="1">
      <c r="A8" s="78"/>
      <c r="B8" s="11" t="s">
        <v>0</v>
      </c>
      <c r="C8" s="183" t="s">
        <v>45</v>
      </c>
      <c r="D8" s="184"/>
      <c r="E8" s="31">
        <v>101.05</v>
      </c>
      <c r="F8" s="17">
        <v>113.23</v>
      </c>
      <c r="G8" s="18"/>
      <c r="H8" s="19"/>
      <c r="I8" s="18"/>
      <c r="J8" s="37"/>
      <c r="K8" s="49"/>
    </row>
    <row r="9" spans="1:11" ht="16.5" customHeight="1">
      <c r="A9" s="178" t="s">
        <v>23</v>
      </c>
      <c r="B9" s="40" t="s">
        <v>0</v>
      </c>
      <c r="C9" s="174" t="s">
        <v>20</v>
      </c>
      <c r="D9" s="175"/>
      <c r="E9" s="29">
        <v>132.1</v>
      </c>
      <c r="F9" s="20">
        <v>148.03</v>
      </c>
      <c r="G9" s="21"/>
      <c r="H9" s="21"/>
      <c r="I9" s="43"/>
      <c r="J9" s="44"/>
      <c r="K9" s="38"/>
    </row>
    <row r="10" spans="1:11" ht="17.25" customHeight="1">
      <c r="A10" s="179"/>
      <c r="B10" s="34" t="s">
        <v>22</v>
      </c>
      <c r="C10" s="186" t="s">
        <v>21</v>
      </c>
      <c r="D10" s="187"/>
      <c r="E10" s="32">
        <v>28.71</v>
      </c>
      <c r="F10" s="22">
        <v>32.17</v>
      </c>
      <c r="G10" s="23"/>
      <c r="H10" s="23"/>
      <c r="I10" s="45"/>
      <c r="J10" s="46"/>
      <c r="K10" s="39"/>
    </row>
    <row r="11" spans="1:11" ht="16.5" thickBot="1">
      <c r="A11" s="179"/>
      <c r="B11" s="41" t="s">
        <v>0</v>
      </c>
      <c r="C11" s="176" t="s">
        <v>18</v>
      </c>
      <c r="D11" s="177"/>
      <c r="E11" s="33">
        <v>14.34</v>
      </c>
      <c r="F11" s="24">
        <v>16.07</v>
      </c>
      <c r="G11" s="12"/>
      <c r="H11" s="12"/>
      <c r="I11" s="47"/>
      <c r="J11" s="48"/>
      <c r="K11" s="50"/>
    </row>
    <row r="12" spans="1:11" ht="15.75" customHeight="1">
      <c r="A12" s="179"/>
      <c r="B12" s="153" t="s">
        <v>1</v>
      </c>
      <c r="C12" s="73">
        <v>1</v>
      </c>
      <c r="D12" s="130" t="s">
        <v>2</v>
      </c>
      <c r="E12" s="140">
        <v>103.55</v>
      </c>
      <c r="F12" s="111">
        <v>115.24</v>
      </c>
      <c r="G12" s="108"/>
      <c r="H12" s="108"/>
      <c r="I12" s="73">
        <v>2</v>
      </c>
      <c r="J12" s="70" t="s">
        <v>35</v>
      </c>
      <c r="K12" s="181" t="s">
        <v>49</v>
      </c>
    </row>
    <row r="13" spans="1:11" ht="15.75" customHeight="1" thickBot="1">
      <c r="A13" s="179"/>
      <c r="B13" s="146"/>
      <c r="C13" s="74"/>
      <c r="D13" s="145"/>
      <c r="E13" s="141"/>
      <c r="F13" s="112"/>
      <c r="G13" s="106"/>
      <c r="H13" s="106"/>
      <c r="I13" s="74"/>
      <c r="J13" s="79"/>
      <c r="K13" s="182"/>
    </row>
    <row r="14" spans="1:11" ht="15.75" customHeight="1">
      <c r="A14" s="179"/>
      <c r="B14" s="151" t="s">
        <v>1</v>
      </c>
      <c r="C14" s="75">
        <v>2</v>
      </c>
      <c r="D14" s="132" t="s">
        <v>2</v>
      </c>
      <c r="E14" s="158">
        <v>69.45</v>
      </c>
      <c r="F14" s="123">
        <v>77.29</v>
      </c>
      <c r="G14" s="109"/>
      <c r="H14" s="109"/>
      <c r="I14" s="75">
        <v>1</v>
      </c>
      <c r="J14" s="80" t="s">
        <v>36</v>
      </c>
      <c r="K14" s="181" t="s">
        <v>49</v>
      </c>
    </row>
    <row r="15" spans="1:11" ht="15.75" customHeight="1" thickBot="1">
      <c r="A15" s="179"/>
      <c r="B15" s="152"/>
      <c r="C15" s="76"/>
      <c r="D15" s="131"/>
      <c r="E15" s="159"/>
      <c r="F15" s="120"/>
      <c r="G15" s="110"/>
      <c r="H15" s="110"/>
      <c r="I15" s="76"/>
      <c r="J15" s="79"/>
      <c r="K15" s="182"/>
    </row>
    <row r="16" spans="1:11" ht="15.75" customHeight="1">
      <c r="A16" s="179"/>
      <c r="B16" s="146" t="s">
        <v>1</v>
      </c>
      <c r="C16" s="74">
        <v>3</v>
      </c>
      <c r="D16" s="145" t="s">
        <v>2</v>
      </c>
      <c r="E16" s="141">
        <v>76.98</v>
      </c>
      <c r="F16" s="112">
        <v>85.67</v>
      </c>
      <c r="G16" s="106"/>
      <c r="H16" s="106"/>
      <c r="I16" s="74">
        <v>1</v>
      </c>
      <c r="J16" s="80" t="s">
        <v>37</v>
      </c>
      <c r="K16" s="181" t="s">
        <v>49</v>
      </c>
    </row>
    <row r="17" spans="1:11" ht="15.75" customHeight="1" thickBot="1">
      <c r="A17" s="179"/>
      <c r="B17" s="147"/>
      <c r="C17" s="86"/>
      <c r="D17" s="136"/>
      <c r="E17" s="160"/>
      <c r="F17" s="113"/>
      <c r="G17" s="107"/>
      <c r="H17" s="107"/>
      <c r="I17" s="86"/>
      <c r="J17" s="72"/>
      <c r="K17" s="182"/>
    </row>
    <row r="18" spans="1:11" ht="15.75" customHeight="1">
      <c r="A18" s="179"/>
      <c r="B18" s="153" t="s">
        <v>3</v>
      </c>
      <c r="C18" s="73">
        <v>4</v>
      </c>
      <c r="D18" s="130" t="s">
        <v>2</v>
      </c>
      <c r="E18" s="140">
        <v>106.43</v>
      </c>
      <c r="F18" s="111">
        <v>118.45</v>
      </c>
      <c r="G18" s="108"/>
      <c r="H18" s="108"/>
      <c r="I18" s="73">
        <v>2</v>
      </c>
      <c r="J18" s="70" t="s">
        <v>35</v>
      </c>
      <c r="K18" s="181" t="s">
        <v>49</v>
      </c>
    </row>
    <row r="19" spans="1:11" ht="15.75" customHeight="1" thickBot="1">
      <c r="A19" s="179"/>
      <c r="B19" s="146"/>
      <c r="C19" s="76"/>
      <c r="D19" s="131"/>
      <c r="E19" s="141"/>
      <c r="F19" s="112"/>
      <c r="G19" s="106"/>
      <c r="H19" s="106"/>
      <c r="I19" s="74"/>
      <c r="J19" s="79"/>
      <c r="K19" s="182"/>
    </row>
    <row r="20" spans="1:11" ht="15.75" customHeight="1">
      <c r="A20" s="179"/>
      <c r="B20" s="151" t="s">
        <v>3</v>
      </c>
      <c r="C20" s="75">
        <v>5</v>
      </c>
      <c r="D20" s="132" t="s">
        <v>2</v>
      </c>
      <c r="E20" s="158">
        <v>71.36</v>
      </c>
      <c r="F20" s="123">
        <v>79.42</v>
      </c>
      <c r="G20" s="109"/>
      <c r="H20" s="109"/>
      <c r="I20" s="75">
        <v>1</v>
      </c>
      <c r="J20" s="80" t="s">
        <v>36</v>
      </c>
      <c r="K20" s="181" t="s">
        <v>49</v>
      </c>
    </row>
    <row r="21" spans="1:11" ht="15.75" customHeight="1" thickBot="1">
      <c r="A21" s="179"/>
      <c r="B21" s="152"/>
      <c r="C21" s="76"/>
      <c r="D21" s="131"/>
      <c r="E21" s="159"/>
      <c r="F21" s="120"/>
      <c r="G21" s="110"/>
      <c r="H21" s="110"/>
      <c r="I21" s="76"/>
      <c r="J21" s="79"/>
      <c r="K21" s="182"/>
    </row>
    <row r="22" spans="1:11" ht="15.75" customHeight="1">
      <c r="A22" s="179"/>
      <c r="B22" s="146" t="s">
        <v>3</v>
      </c>
      <c r="C22" s="74">
        <v>6</v>
      </c>
      <c r="D22" s="145" t="s">
        <v>2</v>
      </c>
      <c r="E22" s="141">
        <v>79.61</v>
      </c>
      <c r="F22" s="112">
        <v>88.6</v>
      </c>
      <c r="G22" s="106"/>
      <c r="H22" s="106"/>
      <c r="I22" s="74">
        <v>1</v>
      </c>
      <c r="J22" s="80" t="s">
        <v>37</v>
      </c>
      <c r="K22" s="181" t="s">
        <v>49</v>
      </c>
    </row>
    <row r="23" spans="1:11" ht="15.75" customHeight="1" thickBot="1">
      <c r="A23" s="179"/>
      <c r="B23" s="147"/>
      <c r="C23" s="86"/>
      <c r="D23" s="136"/>
      <c r="E23" s="160"/>
      <c r="F23" s="113"/>
      <c r="G23" s="107"/>
      <c r="H23" s="107"/>
      <c r="I23" s="86"/>
      <c r="J23" s="72"/>
      <c r="K23" s="182"/>
    </row>
    <row r="24" spans="1:11" ht="15.75" customHeight="1">
      <c r="A24" s="179"/>
      <c r="B24" s="153" t="s">
        <v>7</v>
      </c>
      <c r="C24" s="73">
        <v>7</v>
      </c>
      <c r="D24" s="130" t="s">
        <v>2</v>
      </c>
      <c r="E24" s="140">
        <v>109.34</v>
      </c>
      <c r="F24" s="111">
        <v>121.68</v>
      </c>
      <c r="G24" s="108"/>
      <c r="H24" s="108"/>
      <c r="I24" s="73">
        <v>2</v>
      </c>
      <c r="J24" s="70" t="s">
        <v>35</v>
      </c>
      <c r="K24" s="181" t="s">
        <v>49</v>
      </c>
    </row>
    <row r="25" spans="1:11" ht="15.75" customHeight="1" thickBot="1">
      <c r="A25" s="179"/>
      <c r="B25" s="146"/>
      <c r="C25" s="74"/>
      <c r="D25" s="145"/>
      <c r="E25" s="141"/>
      <c r="F25" s="112"/>
      <c r="G25" s="106"/>
      <c r="H25" s="106"/>
      <c r="I25" s="74"/>
      <c r="J25" s="79"/>
      <c r="K25" s="182"/>
    </row>
    <row r="26" spans="1:11" ht="15.75" customHeight="1">
      <c r="A26" s="179"/>
      <c r="B26" s="151" t="s">
        <v>7</v>
      </c>
      <c r="C26" s="75">
        <v>8</v>
      </c>
      <c r="D26" s="132" t="s">
        <v>2</v>
      </c>
      <c r="E26" s="158">
        <v>73.93</v>
      </c>
      <c r="F26" s="123">
        <v>82.28</v>
      </c>
      <c r="G26" s="109"/>
      <c r="H26" s="109"/>
      <c r="I26" s="75">
        <v>1</v>
      </c>
      <c r="J26" s="80" t="s">
        <v>38</v>
      </c>
      <c r="K26" s="181" t="s">
        <v>49</v>
      </c>
    </row>
    <row r="27" spans="1:11" ht="15.75" customHeight="1" thickBot="1">
      <c r="A27" s="179"/>
      <c r="B27" s="152"/>
      <c r="C27" s="76"/>
      <c r="D27" s="131"/>
      <c r="E27" s="159"/>
      <c r="F27" s="120"/>
      <c r="G27" s="110"/>
      <c r="H27" s="110"/>
      <c r="I27" s="76"/>
      <c r="J27" s="79"/>
      <c r="K27" s="182"/>
    </row>
    <row r="28" spans="1:11" ht="15.75" customHeight="1">
      <c r="A28" s="179"/>
      <c r="B28" s="146" t="s">
        <v>7</v>
      </c>
      <c r="C28" s="74">
        <v>9</v>
      </c>
      <c r="D28" s="145" t="s">
        <v>2</v>
      </c>
      <c r="E28" s="141">
        <v>82.21</v>
      </c>
      <c r="F28" s="112">
        <v>91.49</v>
      </c>
      <c r="G28" s="106"/>
      <c r="H28" s="106"/>
      <c r="I28" s="74">
        <v>1</v>
      </c>
      <c r="J28" s="80" t="s">
        <v>37</v>
      </c>
      <c r="K28" s="181" t="s">
        <v>49</v>
      </c>
    </row>
    <row r="29" spans="1:11" ht="15.75" customHeight="1" thickBot="1">
      <c r="A29" s="179"/>
      <c r="B29" s="147"/>
      <c r="C29" s="86"/>
      <c r="D29" s="136"/>
      <c r="E29" s="160"/>
      <c r="F29" s="113"/>
      <c r="G29" s="107"/>
      <c r="H29" s="107"/>
      <c r="I29" s="86"/>
      <c r="J29" s="72"/>
      <c r="K29" s="182"/>
    </row>
    <row r="30" spans="1:11" ht="15.75" customHeight="1">
      <c r="A30" s="179"/>
      <c r="B30" s="153" t="s">
        <v>4</v>
      </c>
      <c r="C30" s="73">
        <v>10</v>
      </c>
      <c r="D30" s="130" t="s">
        <v>2</v>
      </c>
      <c r="E30" s="140">
        <v>97.26</v>
      </c>
      <c r="F30" s="111">
        <v>108.24</v>
      </c>
      <c r="G30" s="108"/>
      <c r="H30" s="108"/>
      <c r="I30" s="73">
        <v>1</v>
      </c>
      <c r="J30" s="70" t="s">
        <v>39</v>
      </c>
      <c r="K30" s="181" t="s">
        <v>49</v>
      </c>
    </row>
    <row r="31" spans="1:11" ht="15.75" customHeight="1" thickBot="1">
      <c r="A31" s="179"/>
      <c r="B31" s="147"/>
      <c r="C31" s="86"/>
      <c r="D31" s="136"/>
      <c r="E31" s="160"/>
      <c r="F31" s="113"/>
      <c r="G31" s="107"/>
      <c r="H31" s="107"/>
      <c r="I31" s="86"/>
      <c r="J31" s="72"/>
      <c r="K31" s="182"/>
    </row>
    <row r="32" spans="1:11" ht="15.75">
      <c r="A32" s="179"/>
      <c r="B32" s="40" t="s">
        <v>4</v>
      </c>
      <c r="C32" s="53">
        <v>11</v>
      </c>
      <c r="D32" s="54" t="s">
        <v>6</v>
      </c>
      <c r="E32" s="55">
        <v>113.14</v>
      </c>
      <c r="F32" s="111">
        <v>212.02</v>
      </c>
      <c r="G32" s="108"/>
      <c r="H32" s="108"/>
      <c r="I32" s="73">
        <v>1</v>
      </c>
      <c r="J32" s="70" t="s">
        <v>40</v>
      </c>
      <c r="K32" s="181" t="s">
        <v>49</v>
      </c>
    </row>
    <row r="33" spans="1:11" ht="15.75">
      <c r="A33" s="179"/>
      <c r="B33" s="42" t="s">
        <v>5</v>
      </c>
      <c r="C33" s="56">
        <v>11</v>
      </c>
      <c r="D33" s="51" t="s">
        <v>33</v>
      </c>
      <c r="E33" s="57">
        <v>24.5</v>
      </c>
      <c r="F33" s="112"/>
      <c r="G33" s="106"/>
      <c r="H33" s="106"/>
      <c r="I33" s="74"/>
      <c r="J33" s="71"/>
      <c r="K33" s="190"/>
    </row>
    <row r="34" spans="1:11" ht="15.75">
      <c r="A34" s="179"/>
      <c r="B34" s="42" t="s">
        <v>5</v>
      </c>
      <c r="C34" s="56">
        <v>11</v>
      </c>
      <c r="D34" s="51" t="s">
        <v>32</v>
      </c>
      <c r="E34" s="57">
        <v>56.28</v>
      </c>
      <c r="F34" s="112"/>
      <c r="G34" s="106"/>
      <c r="H34" s="106"/>
      <c r="I34" s="74"/>
      <c r="J34" s="71"/>
      <c r="K34" s="190"/>
    </row>
    <row r="35" spans="1:11" ht="45" customHeight="1" thickBot="1">
      <c r="A35" s="180"/>
      <c r="B35" s="41" t="s">
        <v>8</v>
      </c>
      <c r="C35" s="58">
        <v>11</v>
      </c>
      <c r="D35" s="59" t="s">
        <v>31</v>
      </c>
      <c r="E35" s="60">
        <f>SUM(E32:E34)</f>
        <v>193.92</v>
      </c>
      <c r="F35" s="113"/>
      <c r="G35" s="107"/>
      <c r="H35" s="107"/>
      <c r="I35" s="86"/>
      <c r="J35" s="72"/>
      <c r="K35" s="191"/>
    </row>
    <row r="36" spans="1:13" ht="21" customHeight="1">
      <c r="A36" s="163" t="s">
        <v>10</v>
      </c>
      <c r="B36" s="27" t="s">
        <v>0</v>
      </c>
      <c r="C36" s="170" t="s">
        <v>12</v>
      </c>
      <c r="D36" s="171"/>
      <c r="E36" s="61">
        <v>146.3</v>
      </c>
      <c r="F36" s="63">
        <v>163.94</v>
      </c>
      <c r="G36" s="62">
        <f>M36*1.1</f>
        <v>270600</v>
      </c>
      <c r="H36" s="64">
        <f>G36/F36</f>
        <v>1650.603879468098</v>
      </c>
      <c r="I36" s="65"/>
      <c r="J36" s="52" t="s">
        <v>19</v>
      </c>
      <c r="K36" s="66" t="s">
        <v>48</v>
      </c>
      <c r="M36" s="28">
        <v>246000</v>
      </c>
    </row>
    <row r="37" spans="1:11" ht="15.75" customHeight="1">
      <c r="A37" s="163"/>
      <c r="B37" s="84" t="s">
        <v>1</v>
      </c>
      <c r="C37" s="84">
        <v>1</v>
      </c>
      <c r="D37" s="133" t="s">
        <v>2</v>
      </c>
      <c r="E37" s="126">
        <v>103.55</v>
      </c>
      <c r="F37" s="121">
        <v>115.24</v>
      </c>
      <c r="G37" s="104">
        <v>155600</v>
      </c>
      <c r="H37" s="102">
        <f>G37/F37</f>
        <v>1350.225616105519</v>
      </c>
      <c r="I37" s="84">
        <v>2</v>
      </c>
      <c r="J37" s="81" t="s">
        <v>35</v>
      </c>
      <c r="K37" s="192"/>
    </row>
    <row r="38" spans="1:11" ht="15.75" customHeight="1" thickBot="1">
      <c r="A38" s="163"/>
      <c r="B38" s="85"/>
      <c r="C38" s="85"/>
      <c r="D38" s="144"/>
      <c r="E38" s="143"/>
      <c r="F38" s="122"/>
      <c r="G38" s="105"/>
      <c r="H38" s="103"/>
      <c r="I38" s="85"/>
      <c r="J38" s="87"/>
      <c r="K38" s="193"/>
    </row>
    <row r="39" spans="1:11" ht="15.75" customHeight="1">
      <c r="A39" s="163"/>
      <c r="B39" s="75" t="s">
        <v>1</v>
      </c>
      <c r="C39" s="75">
        <v>2</v>
      </c>
      <c r="D39" s="132" t="s">
        <v>2</v>
      </c>
      <c r="E39" s="127">
        <v>69.45</v>
      </c>
      <c r="F39" s="123">
        <v>77.29</v>
      </c>
      <c r="G39" s="92">
        <v>108200</v>
      </c>
      <c r="H39" s="98">
        <f>G39/F39</f>
        <v>1399.922370293699</v>
      </c>
      <c r="I39" s="75">
        <v>1</v>
      </c>
      <c r="J39" s="80" t="s">
        <v>36</v>
      </c>
      <c r="K39" s="181" t="s">
        <v>49</v>
      </c>
    </row>
    <row r="40" spans="1:11" ht="15.75" customHeight="1">
      <c r="A40" s="163"/>
      <c r="B40" s="76"/>
      <c r="C40" s="76"/>
      <c r="D40" s="131"/>
      <c r="E40" s="128"/>
      <c r="F40" s="120"/>
      <c r="G40" s="93"/>
      <c r="H40" s="90"/>
      <c r="I40" s="76"/>
      <c r="J40" s="79"/>
      <c r="K40" s="182"/>
    </row>
    <row r="41" spans="1:11" ht="15.75" customHeight="1">
      <c r="A41" s="163"/>
      <c r="B41" s="77" t="s">
        <v>1</v>
      </c>
      <c r="C41" s="77">
        <v>3</v>
      </c>
      <c r="D41" s="142" t="s">
        <v>2</v>
      </c>
      <c r="E41" s="137">
        <v>74.56</v>
      </c>
      <c r="F41" s="117">
        <v>82.98</v>
      </c>
      <c r="G41" s="94">
        <v>107880</v>
      </c>
      <c r="H41" s="96">
        <f>G41/F41</f>
        <v>1300.0723065798986</v>
      </c>
      <c r="I41" s="77">
        <v>1</v>
      </c>
      <c r="J41" s="81" t="s">
        <v>37</v>
      </c>
      <c r="K41" s="194"/>
    </row>
    <row r="42" spans="1:11" ht="16.5" customHeight="1" thickBot="1">
      <c r="A42" s="163"/>
      <c r="B42" s="78"/>
      <c r="C42" s="78"/>
      <c r="D42" s="134"/>
      <c r="E42" s="125"/>
      <c r="F42" s="118"/>
      <c r="G42" s="95"/>
      <c r="H42" s="97"/>
      <c r="I42" s="78"/>
      <c r="J42" s="82"/>
      <c r="K42" s="195"/>
    </row>
    <row r="43" spans="1:11" ht="13.5" customHeight="1">
      <c r="A43" s="163"/>
      <c r="B43" s="139" t="s">
        <v>3</v>
      </c>
      <c r="C43" s="73">
        <v>4</v>
      </c>
      <c r="D43" s="130" t="s">
        <v>2</v>
      </c>
      <c r="E43" s="129">
        <v>106.43</v>
      </c>
      <c r="F43" s="111">
        <v>118.45</v>
      </c>
      <c r="G43" s="99">
        <v>165800</v>
      </c>
      <c r="H43" s="91">
        <f>G43/F43</f>
        <v>1399.7467285774587</v>
      </c>
      <c r="I43" s="73">
        <v>2</v>
      </c>
      <c r="J43" s="70" t="s">
        <v>34</v>
      </c>
      <c r="K43" s="181" t="s">
        <v>49</v>
      </c>
    </row>
    <row r="44" spans="1:11" ht="18" customHeight="1" thickBot="1">
      <c r="A44" s="163"/>
      <c r="B44" s="85"/>
      <c r="C44" s="76"/>
      <c r="D44" s="131"/>
      <c r="E44" s="128"/>
      <c r="F44" s="120"/>
      <c r="G44" s="93"/>
      <c r="H44" s="90"/>
      <c r="I44" s="76"/>
      <c r="J44" s="79"/>
      <c r="K44" s="182"/>
    </row>
    <row r="45" spans="1:11" ht="12.75" customHeight="1">
      <c r="A45" s="163"/>
      <c r="B45" s="84" t="s">
        <v>3</v>
      </c>
      <c r="C45" s="75">
        <v>5</v>
      </c>
      <c r="D45" s="132" t="s">
        <v>2</v>
      </c>
      <c r="E45" s="127">
        <v>71.36</v>
      </c>
      <c r="F45" s="112">
        <v>79.42</v>
      </c>
      <c r="G45" s="100">
        <v>115200</v>
      </c>
      <c r="H45" s="88">
        <f>G45/F45</f>
        <v>1450.51624276001</v>
      </c>
      <c r="I45" s="74">
        <v>1</v>
      </c>
      <c r="J45" s="80" t="s">
        <v>44</v>
      </c>
      <c r="K45" s="181" t="s">
        <v>49</v>
      </c>
    </row>
    <row r="46" spans="1:11" ht="21" customHeight="1" thickBot="1">
      <c r="A46" s="163"/>
      <c r="B46" s="85"/>
      <c r="C46" s="76"/>
      <c r="D46" s="131"/>
      <c r="E46" s="128"/>
      <c r="F46" s="120"/>
      <c r="G46" s="93"/>
      <c r="H46" s="90"/>
      <c r="I46" s="76"/>
      <c r="J46" s="79"/>
      <c r="K46" s="182"/>
    </row>
    <row r="47" spans="1:12" ht="13.5" customHeight="1">
      <c r="A47" s="163"/>
      <c r="B47" s="84" t="s">
        <v>3</v>
      </c>
      <c r="C47" s="75">
        <v>6</v>
      </c>
      <c r="D47" s="132" t="s">
        <v>2</v>
      </c>
      <c r="E47" s="127">
        <v>76.33</v>
      </c>
      <c r="F47" s="112">
        <v>84.95</v>
      </c>
      <c r="G47" s="100">
        <v>116400</v>
      </c>
      <c r="H47" s="88">
        <f>G47/F47</f>
        <v>1370.21777516186</v>
      </c>
      <c r="I47" s="74">
        <v>1</v>
      </c>
      <c r="J47" s="80" t="s">
        <v>41</v>
      </c>
      <c r="K47" s="181" t="s">
        <v>49</v>
      </c>
      <c r="L47" t="s">
        <v>16</v>
      </c>
    </row>
    <row r="48" spans="1:11" ht="19.5" customHeight="1" thickBot="1">
      <c r="A48" s="163"/>
      <c r="B48" s="78"/>
      <c r="C48" s="86"/>
      <c r="D48" s="136"/>
      <c r="E48" s="138"/>
      <c r="F48" s="113"/>
      <c r="G48" s="101"/>
      <c r="H48" s="89"/>
      <c r="I48" s="86"/>
      <c r="J48" s="72"/>
      <c r="K48" s="182"/>
    </row>
    <row r="49" spans="1:11" ht="13.5" customHeight="1">
      <c r="A49" s="163"/>
      <c r="B49" s="139" t="s">
        <v>7</v>
      </c>
      <c r="C49" s="73">
        <v>7</v>
      </c>
      <c r="D49" s="130" t="s">
        <v>2</v>
      </c>
      <c r="E49" s="129">
        <v>109.34</v>
      </c>
      <c r="F49" s="111">
        <v>121.68</v>
      </c>
      <c r="G49" s="99">
        <v>187200</v>
      </c>
      <c r="H49" s="91">
        <f>G49/F49</f>
        <v>1538.4615384615383</v>
      </c>
      <c r="I49" s="73">
        <v>2</v>
      </c>
      <c r="J49" s="70" t="s">
        <v>34</v>
      </c>
      <c r="K49" s="181" t="s">
        <v>49</v>
      </c>
    </row>
    <row r="50" spans="1:11" ht="20.25" customHeight="1" thickBot="1">
      <c r="A50" s="163"/>
      <c r="B50" s="85"/>
      <c r="C50" s="76"/>
      <c r="D50" s="131"/>
      <c r="E50" s="128"/>
      <c r="F50" s="112"/>
      <c r="G50" s="100"/>
      <c r="H50" s="88"/>
      <c r="I50" s="74"/>
      <c r="J50" s="79"/>
      <c r="K50" s="182"/>
    </row>
    <row r="51" spans="1:11" ht="13.5" customHeight="1">
      <c r="A51" s="163"/>
      <c r="B51" s="84" t="s">
        <v>7</v>
      </c>
      <c r="C51" s="75">
        <v>8</v>
      </c>
      <c r="D51" s="132" t="s">
        <v>2</v>
      </c>
      <c r="E51" s="127">
        <v>73.93</v>
      </c>
      <c r="F51" s="115">
        <v>82.28</v>
      </c>
      <c r="G51" s="92">
        <v>122600</v>
      </c>
      <c r="H51" s="98">
        <f>G51/F51</f>
        <v>1490.034030140982</v>
      </c>
      <c r="I51" s="75">
        <v>1</v>
      </c>
      <c r="J51" s="80" t="s">
        <v>44</v>
      </c>
      <c r="K51" s="181" t="s">
        <v>49</v>
      </c>
    </row>
    <row r="52" spans="1:11" ht="19.5" customHeight="1">
      <c r="A52" s="163"/>
      <c r="B52" s="85"/>
      <c r="C52" s="76"/>
      <c r="D52" s="131"/>
      <c r="E52" s="128"/>
      <c r="F52" s="116"/>
      <c r="G52" s="93"/>
      <c r="H52" s="90"/>
      <c r="I52" s="76"/>
      <c r="J52" s="79"/>
      <c r="K52" s="182"/>
    </row>
    <row r="53" spans="1:11" ht="13.5" customHeight="1">
      <c r="A53" s="163"/>
      <c r="B53" s="84" t="s">
        <v>7</v>
      </c>
      <c r="C53" s="84">
        <v>9</v>
      </c>
      <c r="D53" s="133" t="s">
        <v>2</v>
      </c>
      <c r="E53" s="126">
        <v>78.07</v>
      </c>
      <c r="F53" s="117">
        <v>86.88</v>
      </c>
      <c r="G53" s="94">
        <v>125100</v>
      </c>
      <c r="H53" s="96">
        <f>G53/F53</f>
        <v>1439.9171270718232</v>
      </c>
      <c r="I53" s="77">
        <v>1</v>
      </c>
      <c r="J53" s="81" t="s">
        <v>41</v>
      </c>
      <c r="K53" s="192"/>
    </row>
    <row r="54" spans="1:11" ht="20.25" customHeight="1" thickBot="1">
      <c r="A54" s="163"/>
      <c r="B54" s="78"/>
      <c r="C54" s="78"/>
      <c r="D54" s="134"/>
      <c r="E54" s="125"/>
      <c r="F54" s="118"/>
      <c r="G54" s="95"/>
      <c r="H54" s="97"/>
      <c r="I54" s="78"/>
      <c r="J54" s="82"/>
      <c r="K54" s="198"/>
    </row>
    <row r="55" spans="1:11" ht="13.5" customHeight="1">
      <c r="A55" s="163"/>
      <c r="B55" s="139" t="s">
        <v>4</v>
      </c>
      <c r="C55" s="139">
        <v>10</v>
      </c>
      <c r="D55" s="135" t="s">
        <v>2</v>
      </c>
      <c r="E55" s="124">
        <v>97.26</v>
      </c>
      <c r="F55" s="119">
        <v>108.24</v>
      </c>
      <c r="G55" s="114">
        <v>172700</v>
      </c>
      <c r="H55" s="157">
        <v>1596</v>
      </c>
      <c r="I55" s="139">
        <v>1</v>
      </c>
      <c r="J55" s="83" t="s">
        <v>43</v>
      </c>
      <c r="K55" s="188"/>
    </row>
    <row r="56" spans="1:11" ht="19.5" customHeight="1" thickBot="1">
      <c r="A56" s="163"/>
      <c r="B56" s="78"/>
      <c r="C56" s="78"/>
      <c r="D56" s="134"/>
      <c r="E56" s="125"/>
      <c r="F56" s="118"/>
      <c r="G56" s="95"/>
      <c r="H56" s="97"/>
      <c r="I56" s="78"/>
      <c r="J56" s="82"/>
      <c r="K56" s="189"/>
    </row>
    <row r="57" spans="1:11" ht="17.25" customHeight="1">
      <c r="A57" s="163"/>
      <c r="B57" s="53" t="s">
        <v>4</v>
      </c>
      <c r="C57" s="53">
        <v>11</v>
      </c>
      <c r="D57" s="54" t="s">
        <v>6</v>
      </c>
      <c r="E57" s="67">
        <v>111.86</v>
      </c>
      <c r="F57" s="111">
        <v>209.85</v>
      </c>
      <c r="G57" s="99">
        <v>323400</v>
      </c>
      <c r="H57" s="99">
        <v>1541</v>
      </c>
      <c r="I57" s="73">
        <v>1</v>
      </c>
      <c r="J57" s="70" t="s">
        <v>42</v>
      </c>
      <c r="K57" s="181" t="s">
        <v>49</v>
      </c>
    </row>
    <row r="58" spans="1:11" ht="18" customHeight="1">
      <c r="A58" s="163"/>
      <c r="B58" s="56" t="s">
        <v>5</v>
      </c>
      <c r="C58" s="56">
        <v>11</v>
      </c>
      <c r="D58" s="51" t="s">
        <v>33</v>
      </c>
      <c r="E58" s="68">
        <v>24.5</v>
      </c>
      <c r="F58" s="112"/>
      <c r="G58" s="100"/>
      <c r="H58" s="100"/>
      <c r="I58" s="74"/>
      <c r="J58" s="71"/>
      <c r="K58" s="190"/>
    </row>
    <row r="59" spans="1:11" ht="15" customHeight="1">
      <c r="A59" s="163"/>
      <c r="B59" s="56" t="s">
        <v>5</v>
      </c>
      <c r="C59" s="56">
        <v>11</v>
      </c>
      <c r="D59" s="51" t="s">
        <v>32</v>
      </c>
      <c r="E59" s="68">
        <v>55.56</v>
      </c>
      <c r="F59" s="112"/>
      <c r="G59" s="100"/>
      <c r="H59" s="100"/>
      <c r="I59" s="74"/>
      <c r="J59" s="71"/>
      <c r="K59" s="190"/>
    </row>
    <row r="60" spans="1:11" ht="38.25" customHeight="1" thickBot="1">
      <c r="A60" s="164"/>
      <c r="B60" s="58" t="s">
        <v>8</v>
      </c>
      <c r="C60" s="58">
        <v>11</v>
      </c>
      <c r="D60" s="59" t="s">
        <v>31</v>
      </c>
      <c r="E60" s="69">
        <f>SUM(E57:E59)</f>
        <v>191.92000000000002</v>
      </c>
      <c r="F60" s="113"/>
      <c r="G60" s="101"/>
      <c r="H60" s="101"/>
      <c r="I60" s="86"/>
      <c r="J60" s="72"/>
      <c r="K60" s="191"/>
    </row>
    <row r="61" ht="15" customHeight="1"/>
    <row r="62" ht="15.75" customHeight="1"/>
    <row r="63" spans="12:15" ht="15" customHeight="1">
      <c r="L63" s="8"/>
      <c r="M63" s="2"/>
      <c r="N63" s="1"/>
      <c r="O63" s="1"/>
    </row>
    <row r="64" spans="12:15" ht="15.75" customHeight="1">
      <c r="L64" s="6"/>
      <c r="M64" s="3"/>
      <c r="N64" s="9"/>
      <c r="O64" s="6"/>
    </row>
    <row r="65" spans="12:13" ht="12.75" customHeight="1">
      <c r="L65" s="6"/>
      <c r="M65" s="5"/>
    </row>
    <row r="66" ht="15" customHeight="1">
      <c r="M66" s="4"/>
    </row>
    <row r="67" ht="20.25" customHeight="1">
      <c r="M67" s="7"/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" customHeight="1"/>
    <row r="101" ht="15.75" customHeight="1"/>
    <row r="102" ht="15.75" customHeight="1"/>
    <row r="103" ht="39" customHeight="1"/>
    <row r="104" ht="15.75" customHeight="1"/>
    <row r="105" ht="15.75" customHeight="1"/>
    <row r="106" ht="15.75" customHeight="1"/>
    <row r="107" ht="16.5" customHeight="1"/>
    <row r="108" ht="12.75" customHeight="1"/>
    <row r="109" ht="15.75" customHeight="1"/>
    <row r="110" ht="22.5" customHeight="1"/>
    <row r="111" ht="15.75" customHeight="1"/>
    <row r="113" ht="15.75" customHeight="1"/>
    <row r="115" ht="15.75" customHeight="1"/>
    <row r="117" ht="15.75" customHeight="1"/>
    <row r="119" ht="15.75" customHeight="1"/>
    <row r="121" ht="15.75" customHeight="1"/>
    <row r="123" ht="15.75" customHeight="1"/>
    <row r="125" ht="15.75" customHeight="1"/>
    <row r="127" ht="15.75" customHeight="1"/>
    <row r="129" ht="15.75" customHeight="1"/>
    <row r="131" ht="15.75" customHeight="1"/>
    <row r="133" ht="15.75" customHeight="1"/>
    <row r="135" ht="15.75" customHeight="1"/>
    <row r="137" ht="15.75" customHeight="1"/>
    <row r="139" ht="15.75" customHeight="1"/>
    <row r="141" ht="15.75" customHeight="1"/>
    <row r="143" ht="15.75" customHeight="1"/>
    <row r="146" ht="37.5" customHeight="1"/>
    <row r="147" ht="15.75" customHeight="1"/>
    <row r="148" ht="15.75" customHeight="1"/>
    <row r="149" ht="15.75" customHeight="1"/>
    <row r="150" ht="16.5" customHeight="1"/>
    <row r="151" ht="12.75" customHeight="1"/>
    <row r="152" ht="15.75" customHeight="1"/>
    <row r="153" ht="25.5" customHeight="1"/>
    <row r="154" ht="15.75" customHeight="1"/>
    <row r="157" ht="15.75" customHeight="1"/>
    <row r="160" ht="15.75" customHeight="1"/>
    <row r="163" ht="15.75" customHeight="1"/>
    <row r="165" ht="15.75" customHeight="1"/>
    <row r="167" ht="15.75" customHeight="1"/>
    <row r="169" ht="15.75" customHeight="1"/>
    <row r="171" ht="15.75" customHeight="1"/>
    <row r="173" ht="15.75" customHeight="1"/>
    <row r="175" ht="15.75" customHeight="1"/>
    <row r="177" ht="15.75" customHeight="1"/>
    <row r="179" ht="15.75" customHeight="1"/>
    <row r="181" ht="15.75" customHeight="1"/>
    <row r="183" ht="15.75" customHeight="1"/>
    <row r="185" ht="15.75" customHeight="1"/>
    <row r="187" ht="15.75" customHeight="1"/>
    <row r="189" ht="15.75" customHeight="1"/>
    <row r="192" ht="36" customHeight="1"/>
    <row r="193" ht="15" customHeight="1"/>
    <row r="194" ht="15" customHeight="1"/>
    <row r="195" ht="15" customHeight="1"/>
    <row r="196" ht="15.75" customHeight="1"/>
    <row r="197" ht="12.75" customHeight="1"/>
    <row r="198" ht="15" customHeight="1"/>
    <row r="199" ht="27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5" ht="38.25" customHeight="1"/>
    <row r="236" ht="15.75" customHeight="1"/>
    <row r="237" ht="15.75" customHeight="1"/>
    <row r="238" ht="15.75" customHeight="1"/>
    <row r="239" ht="16.5" customHeight="1"/>
    <row r="240" ht="12.75" customHeight="1"/>
    <row r="241" ht="15.75" customHeight="1"/>
    <row r="242" ht="27.75" customHeight="1"/>
    <row r="243" ht="15.75" customHeight="1"/>
    <row r="245" ht="15.75" customHeight="1"/>
    <row r="247" ht="15.75" customHeight="1"/>
    <row r="249" ht="15.75" customHeight="1"/>
    <row r="251" ht="15.75" customHeight="1"/>
    <row r="253" ht="15.75" customHeight="1"/>
    <row r="255" ht="15.75" customHeight="1"/>
    <row r="257" ht="15.75" customHeight="1"/>
    <row r="259" ht="15.75" customHeight="1"/>
    <row r="261" ht="15.75" customHeight="1"/>
    <row r="263" ht="15.75" customHeight="1"/>
    <row r="265" ht="15.75" customHeight="1"/>
    <row r="267" ht="15.75" customHeight="1"/>
    <row r="269" ht="15.75" customHeight="1"/>
    <row r="271" ht="15.75" customHeight="1"/>
    <row r="273" ht="15.75" customHeight="1"/>
    <row r="275" ht="15.75" customHeight="1"/>
    <row r="279" ht="12.75" customHeight="1"/>
    <row r="280" ht="12.75" customHeight="1"/>
    <row r="281" ht="19.5" customHeight="1"/>
    <row r="282" ht="12.75" customHeight="1"/>
    <row r="283" ht="12.75" customHeight="1"/>
    <row r="284" ht="37.5" customHeight="1"/>
    <row r="285" ht="15.75" customHeight="1"/>
    <row r="286" ht="15" customHeight="1"/>
    <row r="287" ht="15.75" customHeight="1"/>
    <row r="290" ht="15.75" customHeight="1"/>
    <row r="293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6.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6.5" customHeight="1"/>
    <row r="312" ht="15.75" customHeight="1"/>
    <row r="313" ht="15.75" customHeight="1"/>
    <row r="314" ht="15.75" customHeight="1"/>
    <row r="315" ht="15.75" customHeight="1"/>
    <row r="316" ht="15.75" customHeight="1"/>
    <row r="317" ht="16.5" customHeight="1"/>
    <row r="318" ht="15.75" customHeight="1"/>
    <row r="319" ht="15.75" customHeight="1"/>
    <row r="320" ht="15.75" customHeight="1"/>
    <row r="323" ht="39.75" customHeight="1"/>
    <row r="324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3.5" customHeight="1"/>
    <row r="332" ht="15.75" customHeight="1"/>
    <row r="333" ht="15.75" customHeight="1"/>
    <row r="334" ht="15.75" customHeight="1"/>
    <row r="335" ht="15.75" customHeight="1"/>
    <row r="336" ht="15.75" customHeight="1"/>
    <row r="337" ht="19.5" customHeight="1"/>
    <row r="338" ht="15.75" customHeight="1"/>
    <row r="339" ht="15.75" customHeight="1"/>
    <row r="340" ht="15.75" customHeight="1"/>
    <row r="341" ht="15.75" customHeight="1"/>
    <row r="342" ht="15.75" customHeight="1"/>
    <row r="343" ht="16.5" customHeight="1"/>
    <row r="344" ht="15.75" customHeight="1"/>
    <row r="345" ht="16.5" customHeight="1"/>
    <row r="346" ht="15.75" customHeight="1"/>
    <row r="349" ht="37.5" customHeight="1"/>
    <row r="350" ht="15" customHeight="1"/>
    <row r="351" ht="15" customHeight="1"/>
    <row r="352" ht="15.75" customHeight="1"/>
    <row r="353" ht="12.75" customHeight="1"/>
    <row r="354" ht="15" customHeight="1"/>
    <row r="355" ht="21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92" ht="38.25" customHeight="1"/>
    <row r="393" ht="15.75" customHeight="1"/>
    <row r="397" ht="38.25" customHeight="1"/>
    <row r="405" ht="39" customHeight="1"/>
    <row r="406" ht="12.75" customHeight="1"/>
    <row r="410" ht="12.75" customHeight="1"/>
  </sheetData>
  <sheetProtection/>
  <mergeCells count="233">
    <mergeCell ref="K30:K31"/>
    <mergeCell ref="K32:K35"/>
    <mergeCell ref="K45:K46"/>
    <mergeCell ref="K47:K48"/>
    <mergeCell ref="A1:K3"/>
    <mergeCell ref="K49:K50"/>
    <mergeCell ref="K51:K52"/>
    <mergeCell ref="K53:K54"/>
    <mergeCell ref="K22:K23"/>
    <mergeCell ref="K24:K25"/>
    <mergeCell ref="K26:K27"/>
    <mergeCell ref="K28:K29"/>
    <mergeCell ref="K4:K6"/>
    <mergeCell ref="K12:K13"/>
    <mergeCell ref="K14:K15"/>
    <mergeCell ref="K16:K17"/>
    <mergeCell ref="K55:K56"/>
    <mergeCell ref="K57:K60"/>
    <mergeCell ref="K37:K38"/>
    <mergeCell ref="K39:K40"/>
    <mergeCell ref="K41:K42"/>
    <mergeCell ref="K43:K44"/>
    <mergeCell ref="K18:K19"/>
    <mergeCell ref="K20:K21"/>
    <mergeCell ref="C8:D8"/>
    <mergeCell ref="A7:A8"/>
    <mergeCell ref="C10:D10"/>
    <mergeCell ref="D18:D19"/>
    <mergeCell ref="D20:D21"/>
    <mergeCell ref="F12:F13"/>
    <mergeCell ref="F14:F15"/>
    <mergeCell ref="F16:F17"/>
    <mergeCell ref="A36:A60"/>
    <mergeCell ref="B4:B6"/>
    <mergeCell ref="D4:D6"/>
    <mergeCell ref="C36:D36"/>
    <mergeCell ref="A4:A6"/>
    <mergeCell ref="C7:D7"/>
    <mergeCell ref="C9:D9"/>
    <mergeCell ref="C11:D11"/>
    <mergeCell ref="A9:A35"/>
    <mergeCell ref="D39:D40"/>
    <mergeCell ref="B37:B38"/>
    <mergeCell ref="C20:C21"/>
    <mergeCell ref="C22:C23"/>
    <mergeCell ref="C24:C25"/>
    <mergeCell ref="C26:C27"/>
    <mergeCell ref="C28:C29"/>
    <mergeCell ref="C30:C31"/>
    <mergeCell ref="E4:E6"/>
    <mergeCell ref="E28:E29"/>
    <mergeCell ref="E30:E31"/>
    <mergeCell ref="B20:B21"/>
    <mergeCell ref="B22:B23"/>
    <mergeCell ref="B24:B25"/>
    <mergeCell ref="B26:B27"/>
    <mergeCell ref="C18:C19"/>
    <mergeCell ref="C4:C6"/>
    <mergeCell ref="B30:B31"/>
    <mergeCell ref="F4:F6"/>
    <mergeCell ref="E26:E27"/>
    <mergeCell ref="E12:E13"/>
    <mergeCell ref="E14:E15"/>
    <mergeCell ref="E16:E17"/>
    <mergeCell ref="E18:E19"/>
    <mergeCell ref="E20:E21"/>
    <mergeCell ref="E22:E23"/>
    <mergeCell ref="F18:F19"/>
    <mergeCell ref="F20:F21"/>
    <mergeCell ref="H57:H60"/>
    <mergeCell ref="H55:H56"/>
    <mergeCell ref="H12:H13"/>
    <mergeCell ref="G4:G6"/>
    <mergeCell ref="G12:G13"/>
    <mergeCell ref="G14:G15"/>
    <mergeCell ref="G16:G17"/>
    <mergeCell ref="J4:J6"/>
    <mergeCell ref="B14:B15"/>
    <mergeCell ref="B16:B17"/>
    <mergeCell ref="B18:B19"/>
    <mergeCell ref="C12:C13"/>
    <mergeCell ref="C14:C15"/>
    <mergeCell ref="C16:C17"/>
    <mergeCell ref="D12:D13"/>
    <mergeCell ref="H4:H6"/>
    <mergeCell ref="I4:I6"/>
    <mergeCell ref="D26:D27"/>
    <mergeCell ref="D28:D29"/>
    <mergeCell ref="B39:B40"/>
    <mergeCell ref="B28:B29"/>
    <mergeCell ref="I12:I13"/>
    <mergeCell ref="I18:I19"/>
    <mergeCell ref="G22:G23"/>
    <mergeCell ref="I16:I17"/>
    <mergeCell ref="I14:I15"/>
    <mergeCell ref="B12:B13"/>
    <mergeCell ref="B45:B46"/>
    <mergeCell ref="B47:B48"/>
    <mergeCell ref="B49:B50"/>
    <mergeCell ref="B51:B52"/>
    <mergeCell ref="D14:D15"/>
    <mergeCell ref="D16:D17"/>
    <mergeCell ref="B41:B42"/>
    <mergeCell ref="B43:B44"/>
    <mergeCell ref="D22:D23"/>
    <mergeCell ref="D24:D25"/>
    <mergeCell ref="B53:B54"/>
    <mergeCell ref="B55:B56"/>
    <mergeCell ref="C37:C38"/>
    <mergeCell ref="D37:D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E24:E25"/>
    <mergeCell ref="D41:D42"/>
    <mergeCell ref="D43:D44"/>
    <mergeCell ref="D45:D46"/>
    <mergeCell ref="E37:E38"/>
    <mergeCell ref="D30:D31"/>
    <mergeCell ref="E45:E46"/>
    <mergeCell ref="D49:D50"/>
    <mergeCell ref="D51:D52"/>
    <mergeCell ref="D53:D54"/>
    <mergeCell ref="D55:D56"/>
    <mergeCell ref="D47:D48"/>
    <mergeCell ref="E43:E44"/>
    <mergeCell ref="E47:E48"/>
    <mergeCell ref="F22:F23"/>
    <mergeCell ref="F24:F25"/>
    <mergeCell ref="F26:F27"/>
    <mergeCell ref="F28:F29"/>
    <mergeCell ref="E55:E56"/>
    <mergeCell ref="E53:E54"/>
    <mergeCell ref="E51:E52"/>
    <mergeCell ref="E49:E50"/>
    <mergeCell ref="E41:E42"/>
    <mergeCell ref="E39:E40"/>
    <mergeCell ref="G24:G25"/>
    <mergeCell ref="F49:F50"/>
    <mergeCell ref="F51:F52"/>
    <mergeCell ref="F53:F54"/>
    <mergeCell ref="F55:F56"/>
    <mergeCell ref="F41:F42"/>
    <mergeCell ref="F43:F44"/>
    <mergeCell ref="F45:F46"/>
    <mergeCell ref="F47:F48"/>
    <mergeCell ref="F30:F31"/>
    <mergeCell ref="H14:H15"/>
    <mergeCell ref="H16:H17"/>
    <mergeCell ref="G18:G19"/>
    <mergeCell ref="G20:G21"/>
    <mergeCell ref="H20:H21"/>
    <mergeCell ref="H18:H19"/>
    <mergeCell ref="G26:G27"/>
    <mergeCell ref="G28:G29"/>
    <mergeCell ref="G30:G31"/>
    <mergeCell ref="G32:G35"/>
    <mergeCell ref="F57:F60"/>
    <mergeCell ref="G57:G60"/>
    <mergeCell ref="G55:G56"/>
    <mergeCell ref="F32:F35"/>
    <mergeCell ref="F37:F38"/>
    <mergeCell ref="F39:F40"/>
    <mergeCell ref="H22:H23"/>
    <mergeCell ref="H24:H25"/>
    <mergeCell ref="I32:I35"/>
    <mergeCell ref="H30:H31"/>
    <mergeCell ref="I30:I31"/>
    <mergeCell ref="H28:H29"/>
    <mergeCell ref="I26:I27"/>
    <mergeCell ref="H26:H27"/>
    <mergeCell ref="H32:H35"/>
    <mergeCell ref="G41:G42"/>
    <mergeCell ref="H39:H40"/>
    <mergeCell ref="G45:G46"/>
    <mergeCell ref="G47:G48"/>
    <mergeCell ref="H37:H38"/>
    <mergeCell ref="G37:G38"/>
    <mergeCell ref="G39:G40"/>
    <mergeCell ref="G43:G44"/>
    <mergeCell ref="H41:H42"/>
    <mergeCell ref="G51:G52"/>
    <mergeCell ref="G53:G54"/>
    <mergeCell ref="H53:H54"/>
    <mergeCell ref="H51:H52"/>
    <mergeCell ref="G49:G50"/>
    <mergeCell ref="H49:H50"/>
    <mergeCell ref="I39:I40"/>
    <mergeCell ref="I47:I48"/>
    <mergeCell ref="H47:H48"/>
    <mergeCell ref="H45:H46"/>
    <mergeCell ref="H43:H44"/>
    <mergeCell ref="I41:I42"/>
    <mergeCell ref="I43:I44"/>
    <mergeCell ref="I45:I46"/>
    <mergeCell ref="J24:J25"/>
    <mergeCell ref="I37:I38"/>
    <mergeCell ref="I28:I29"/>
    <mergeCell ref="J37:J38"/>
    <mergeCell ref="I20:I21"/>
    <mergeCell ref="I24:I25"/>
    <mergeCell ref="I22:I23"/>
    <mergeCell ref="J12:J13"/>
    <mergeCell ref="J14:J15"/>
    <mergeCell ref="J16:J17"/>
    <mergeCell ref="J18:J19"/>
    <mergeCell ref="J20:J21"/>
    <mergeCell ref="J22:J23"/>
    <mergeCell ref="J41:J42"/>
    <mergeCell ref="J43:J44"/>
    <mergeCell ref="J45:J46"/>
    <mergeCell ref="J47:J48"/>
    <mergeCell ref="J39:J40"/>
    <mergeCell ref="J26:J27"/>
    <mergeCell ref="J28:J29"/>
    <mergeCell ref="J30:J31"/>
    <mergeCell ref="J32:J35"/>
    <mergeCell ref="J57:J60"/>
    <mergeCell ref="I49:I50"/>
    <mergeCell ref="I51:I52"/>
    <mergeCell ref="I53:I54"/>
    <mergeCell ref="J49:J50"/>
    <mergeCell ref="J51:J52"/>
    <mergeCell ref="J53:J54"/>
    <mergeCell ref="J55:J56"/>
    <mergeCell ref="I57:I60"/>
    <mergeCell ref="I55:I56"/>
  </mergeCells>
  <printOptions horizontalCentered="1"/>
  <pageMargins left="0.17" right="0.21" top="0.62" bottom="0.49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Veska</dc:creator>
  <cp:keywords/>
  <dc:description/>
  <cp:lastModifiedBy>User</cp:lastModifiedBy>
  <cp:lastPrinted>2010-10-05T07:52:51Z</cp:lastPrinted>
  <dcterms:created xsi:type="dcterms:W3CDTF">2007-06-09T01:16:18Z</dcterms:created>
  <dcterms:modified xsi:type="dcterms:W3CDTF">2012-12-06T07:01:19Z</dcterms:modified>
  <cp:category/>
  <cp:version/>
  <cp:contentType/>
  <cp:contentStatus/>
</cp:coreProperties>
</file>